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501\"/>
    </mc:Choice>
  </mc:AlternateContent>
  <bookViews>
    <workbookView xWindow="0" yWindow="0" windowWidth="23040" windowHeight="9045" xr2:uid="{00000000-000D-0000-FFFF-FFFF00000000}"/>
  </bookViews>
  <sheets>
    <sheet name="Sheet1" sheetId="1" r:id="rId1"/>
  </sheets>
  <calcPr calcId="171026"/>
  <fileRecoveryPr autoRecover="0"/>
</workbook>
</file>

<file path=xl/calcChain.xml><?xml version="1.0" encoding="utf-8"?>
<calcChain xmlns="http://schemas.openxmlformats.org/spreadsheetml/2006/main">
  <c r="D23" i="1" l="1"/>
  <c r="G23" i="1"/>
  <c r="G22" i="1"/>
  <c r="E22" i="1"/>
  <c r="D22" i="1"/>
  <c r="C22" i="1"/>
  <c r="C23" i="1"/>
</calcChain>
</file>

<file path=xl/sharedStrings.xml><?xml version="1.0" encoding="utf-8"?>
<sst xmlns="http://schemas.openxmlformats.org/spreadsheetml/2006/main" count="28" uniqueCount="28">
  <si>
    <t xml:space="preserve">Budget </t>
  </si>
  <si>
    <t>2016 Budget</t>
  </si>
  <si>
    <t>2016 Actual</t>
  </si>
  <si>
    <t>2017 Proposed</t>
  </si>
  <si>
    <t>2017 Final</t>
  </si>
  <si>
    <t>2017 Actual</t>
  </si>
  <si>
    <t>Office Operations</t>
  </si>
  <si>
    <t>Investments</t>
  </si>
  <si>
    <t>Honourarium</t>
  </si>
  <si>
    <t>Annual Celebrations</t>
  </si>
  <si>
    <t>Unused this Budget</t>
  </si>
  <si>
    <t>Conferences &amp; Conventions</t>
  </si>
  <si>
    <t>Gift To Members</t>
  </si>
  <si>
    <t>Sponsorship/Promotions</t>
  </si>
  <si>
    <t>Tech/I.T Fund</t>
  </si>
  <si>
    <t>Union Education</t>
  </si>
  <si>
    <t>Donations</t>
  </si>
  <si>
    <t>Legal Expense/Contract Services</t>
  </si>
  <si>
    <t>Work on Day Off</t>
  </si>
  <si>
    <t>Welfare</t>
  </si>
  <si>
    <t>Affiliation Fees</t>
  </si>
  <si>
    <r>
      <rPr>
        <strike/>
        <sz val="16"/>
        <rFont val="Arial"/>
        <family val="2"/>
      </rPr>
      <t>Contingency</t>
    </r>
    <r>
      <rPr>
        <sz val="16"/>
        <rFont val="Arial"/>
        <family val="2"/>
      </rPr>
      <t xml:space="preserve"> Committee Expenses</t>
    </r>
  </si>
  <si>
    <t>Negotiations</t>
  </si>
  <si>
    <t>Loss Time</t>
  </si>
  <si>
    <t>Unknown</t>
  </si>
  <si>
    <t>Income</t>
  </si>
  <si>
    <t>Remainder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</si>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</sst>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&quot;$&quot;#,##0"/>
    <numFmt numFmtId="166" formatCode="_-&quot;$&quot;* #,##0_-;\-&quot;$&quot;* #,##0_-;_-&quot;$&quot;* &quot;-&quot;??_-;_-@_-"/>
    <numFmt numFmtId="167" formatCode="_-[$$-409]* #,##0.00_ ;_-[$$-409]* \-#,##0.00\ ;_-[$$-409]* &quot;-&quot;??_ ;_-@_ "/>
  </numFmts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trike/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165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Border="1"/>
    <xf numFmtId="0" fontId="3" fillId="0" borderId="1" xfId="0" applyFont="1" applyBorder="1"/>
    <xf numFmtId="165" fontId="3" fillId="0" borderId="1" xfId="0" applyNumberFormat="1" applyFont="1" applyBorder="1"/>
    <xf numFmtId="167" fontId="0" fillId="0" borderId="0" xfId="0" applyNumberForma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3" fillId="0" borderId="1" xfId="1" applyNumberFormat="1" applyFont="1" applyBorder="1" applyAlignment="1">
      <alignment horizontal="center"/>
    </xf>
    <xf numFmtId="0" fontId="3" fillId="2" borderId="2" xfId="0" applyFont="1" applyFill="1" applyBorder="1"/>
    <xf numFmtId="166" fontId="3" fillId="2" borderId="2" xfId="1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166" fontId="6" fillId="0" borderId="6" xfId="1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center"/>
    </xf>
    <xf numFmtId="166" fontId="6" fillId="0" borderId="8" xfId="1" quotePrefix="1" applyNumberFormat="1" applyFont="1" applyBorder="1" applyAlignment="1">
      <alignment horizontal="left" vertical="center"/>
    </xf>
    <xf numFmtId="166" fontId="6" fillId="0" borderId="8" xfId="1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166" fontId="3" fillId="0" borderId="10" xfId="1" applyNumberFormat="1" applyFont="1" applyBorder="1" applyAlignment="1">
      <alignment horizontal="center"/>
    </xf>
    <xf numFmtId="166" fontId="6" fillId="0" borderId="11" xfId="1" applyNumberFormat="1" applyFont="1" applyBorder="1" applyAlignment="1">
      <alignment horizontal="left" vertical="center"/>
    </xf>
    <xf numFmtId="0" fontId="4" fillId="4" borderId="3" xfId="0" applyFont="1" applyFill="1" applyBorder="1"/>
    <xf numFmtId="166" fontId="4" fillId="4" borderId="3" xfId="1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166" fontId="7" fillId="4" borderId="4" xfId="1" applyNumberFormat="1" applyFont="1" applyFill="1" applyBorder="1" applyAlignment="1">
      <alignment horizontal="left" vertical="center"/>
    </xf>
    <xf numFmtId="166" fontId="6" fillId="2" borderId="8" xfId="1" applyNumberFormat="1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tabSelected="1" workbookViewId="0" xr3:uid="{AEA406A1-0E4B-5B11-9CD5-51D6E497D94C}">
      <selection activeCell="J10" sqref="J10"/>
    </sheetView>
  </sheetViews>
  <sheetFormatPr defaultRowHeight="12.75"/>
  <cols>
    <col min="1" max="1" width="4.7109375" style="3" customWidth="1"/>
    <col min="2" max="2" width="56.7109375" style="1" customWidth="1"/>
    <col min="3" max="3" width="19.5703125" style="7" customWidth="1"/>
    <col min="4" max="4" width="23" customWidth="1"/>
    <col min="5" max="5" width="22.5703125" style="7" customWidth="1"/>
    <col min="6" max="6" width="19.5703125" customWidth="1"/>
    <col min="7" max="7" width="19.5703125" style="13" customWidth="1"/>
    <col min="8" max="8" width="19.5703125" customWidth="1"/>
  </cols>
  <sheetData>
    <row r="1" spans="1:10" ht="21" thickBot="1">
      <c r="A1" s="33" t="s">
        <v>0</v>
      </c>
      <c r="B1" s="34"/>
      <c r="C1" s="32" t="s">
        <v>1</v>
      </c>
      <c r="D1" s="32" t="s">
        <v>2</v>
      </c>
      <c r="E1" s="32" t="s">
        <v>3</v>
      </c>
      <c r="F1" s="32" t="s">
        <v>4</v>
      </c>
      <c r="G1" s="17" t="s">
        <v>5</v>
      </c>
    </row>
    <row r="2" spans="1:10" ht="20.25">
      <c r="A2" s="18">
        <v>1</v>
      </c>
      <c r="B2" s="15" t="s">
        <v>6</v>
      </c>
      <c r="C2" s="16">
        <v>110000</v>
      </c>
      <c r="D2" s="16">
        <v>124398</v>
      </c>
      <c r="E2" s="16">
        <v>95000</v>
      </c>
      <c r="F2" s="16">
        <v>95000</v>
      </c>
      <c r="G2" s="19">
        <v>87508</v>
      </c>
    </row>
    <row r="3" spans="1:10" ht="20.25">
      <c r="A3" s="20">
        <v>2</v>
      </c>
      <c r="B3" s="9" t="s">
        <v>7</v>
      </c>
      <c r="C3" s="14">
        <v>40000</v>
      </c>
      <c r="D3" s="14">
        <v>40000</v>
      </c>
      <c r="E3" s="14">
        <v>25000</v>
      </c>
      <c r="F3" s="14">
        <v>5000</v>
      </c>
      <c r="G3" s="21">
        <v>0</v>
      </c>
    </row>
    <row r="4" spans="1:10" ht="20.25">
      <c r="A4" s="20">
        <v>3</v>
      </c>
      <c r="B4" s="10" t="s">
        <v>8</v>
      </c>
      <c r="C4" s="14">
        <v>15000</v>
      </c>
      <c r="D4" s="14">
        <v>6080</v>
      </c>
      <c r="E4" s="14">
        <v>9000</v>
      </c>
      <c r="F4" s="14">
        <v>9000</v>
      </c>
      <c r="G4" s="22">
        <v>13920</v>
      </c>
      <c r="J4" s="11"/>
    </row>
    <row r="5" spans="1:10" ht="20.25">
      <c r="A5" s="20">
        <v>4</v>
      </c>
      <c r="B5" s="9" t="s">
        <v>9</v>
      </c>
      <c r="C5" s="14">
        <v>65000</v>
      </c>
      <c r="D5" s="14">
        <v>116043</v>
      </c>
      <c r="E5" s="14">
        <v>95000</v>
      </c>
      <c r="F5" s="14">
        <v>95000</v>
      </c>
      <c r="G5" s="22">
        <v>52554</v>
      </c>
    </row>
    <row r="6" spans="1:10" ht="20.25">
      <c r="A6" s="20">
        <v>5</v>
      </c>
      <c r="B6" s="9" t="s">
        <v>10</v>
      </c>
      <c r="C6" s="14">
        <v>0</v>
      </c>
      <c r="D6" s="14">
        <v>0</v>
      </c>
      <c r="E6" s="14">
        <v>0</v>
      </c>
      <c r="F6" s="14">
        <v>0</v>
      </c>
      <c r="G6" s="22">
        <v>0</v>
      </c>
    </row>
    <row r="7" spans="1:10" ht="20.25">
      <c r="A7" s="20">
        <v>6</v>
      </c>
      <c r="B7" s="9" t="s">
        <v>11</v>
      </c>
      <c r="C7" s="14">
        <v>60000</v>
      </c>
      <c r="D7" s="14">
        <v>70624</v>
      </c>
      <c r="E7" s="14">
        <v>65000</v>
      </c>
      <c r="F7" s="14">
        <v>85000</v>
      </c>
      <c r="G7" s="22">
        <v>57709</v>
      </c>
    </row>
    <row r="8" spans="1:10" ht="20.25">
      <c r="A8" s="20">
        <v>7</v>
      </c>
      <c r="B8" s="9" t="s">
        <v>12</v>
      </c>
      <c r="C8" s="14">
        <v>40000</v>
      </c>
      <c r="D8" s="14">
        <v>39234</v>
      </c>
      <c r="E8" s="14">
        <v>40000</v>
      </c>
      <c r="F8" s="14">
        <v>40000</v>
      </c>
      <c r="G8" s="22">
        <v>33250</v>
      </c>
    </row>
    <row r="9" spans="1:10" ht="20.25">
      <c r="A9" s="20">
        <v>8</v>
      </c>
      <c r="B9" s="9" t="s">
        <v>13</v>
      </c>
      <c r="C9" s="14">
        <v>8000</v>
      </c>
      <c r="D9" s="14">
        <v>3744</v>
      </c>
      <c r="E9" s="14">
        <v>5000</v>
      </c>
      <c r="F9" s="14">
        <v>5000</v>
      </c>
      <c r="G9" s="22">
        <v>4175</v>
      </c>
    </row>
    <row r="10" spans="1:10" ht="20.25">
      <c r="A10" s="20">
        <v>9</v>
      </c>
      <c r="B10" s="9" t="s">
        <v>14</v>
      </c>
      <c r="C10" s="14">
        <v>5000</v>
      </c>
      <c r="D10" s="14">
        <v>5862</v>
      </c>
      <c r="E10" s="14">
        <v>5000</v>
      </c>
      <c r="F10" s="14">
        <v>5000</v>
      </c>
      <c r="G10" s="22">
        <v>5442.67</v>
      </c>
    </row>
    <row r="11" spans="1:10" ht="20.25">
      <c r="A11" s="20">
        <v>10</v>
      </c>
      <c r="B11" s="9" t="s">
        <v>15</v>
      </c>
      <c r="C11" s="14">
        <v>7000</v>
      </c>
      <c r="D11" s="14">
        <v>9343</v>
      </c>
      <c r="E11" s="14">
        <v>10000</v>
      </c>
      <c r="F11" s="14">
        <v>10000</v>
      </c>
      <c r="G11" s="22">
        <v>1424.89</v>
      </c>
    </row>
    <row r="12" spans="1:10" ht="20.25">
      <c r="A12" s="20">
        <v>11</v>
      </c>
      <c r="B12" s="9" t="s">
        <v>16</v>
      </c>
      <c r="C12" s="14">
        <v>5000</v>
      </c>
      <c r="D12" s="14">
        <v>7071</v>
      </c>
      <c r="E12" s="14">
        <v>7000</v>
      </c>
      <c r="F12" s="14">
        <v>7000</v>
      </c>
      <c r="G12" s="22">
        <v>3196</v>
      </c>
    </row>
    <row r="13" spans="1:10" ht="20.25">
      <c r="A13" s="20">
        <v>12</v>
      </c>
      <c r="B13" s="9" t="s">
        <v>17</v>
      </c>
      <c r="C13" s="14">
        <v>5000</v>
      </c>
      <c r="D13" s="14">
        <v>19228</v>
      </c>
      <c r="E13" s="14">
        <v>15000</v>
      </c>
      <c r="F13" s="14">
        <v>15000</v>
      </c>
      <c r="G13" s="22">
        <v>1670.5</v>
      </c>
    </row>
    <row r="14" spans="1:10" ht="20.25">
      <c r="A14" s="20">
        <v>13</v>
      </c>
      <c r="B14" s="9" t="s">
        <v>18</v>
      </c>
      <c r="C14" s="14">
        <v>15000</v>
      </c>
      <c r="D14" s="14">
        <v>11300</v>
      </c>
      <c r="E14" s="14">
        <v>10000</v>
      </c>
      <c r="F14" s="14">
        <v>10000</v>
      </c>
      <c r="G14" s="22">
        <v>4000</v>
      </c>
    </row>
    <row r="15" spans="1:10" ht="20.25">
      <c r="A15" s="20">
        <v>14</v>
      </c>
      <c r="B15" s="9" t="s">
        <v>19</v>
      </c>
      <c r="C15" s="14">
        <v>6000</v>
      </c>
      <c r="D15" s="14">
        <v>7176</v>
      </c>
      <c r="E15" s="14">
        <v>8000</v>
      </c>
      <c r="F15" s="14">
        <v>8000</v>
      </c>
      <c r="G15" s="22">
        <v>2155.02</v>
      </c>
    </row>
    <row r="16" spans="1:10" ht="20.25">
      <c r="A16" s="20">
        <v>15</v>
      </c>
      <c r="B16" s="9" t="s">
        <v>20</v>
      </c>
      <c r="C16" s="14">
        <v>8000</v>
      </c>
      <c r="D16" s="14">
        <v>8585</v>
      </c>
      <c r="E16" s="14">
        <v>10000</v>
      </c>
      <c r="F16" s="14">
        <v>10000</v>
      </c>
      <c r="G16" s="22">
        <v>5400</v>
      </c>
    </row>
    <row r="17" spans="1:7" ht="20.25">
      <c r="A17" s="20">
        <v>16</v>
      </c>
      <c r="B17" s="9" t="s">
        <v>21</v>
      </c>
      <c r="C17" s="14">
        <v>6000</v>
      </c>
      <c r="D17" s="14">
        <v>3478</v>
      </c>
      <c r="E17" s="14">
        <v>6000</v>
      </c>
      <c r="F17" s="14">
        <v>6000</v>
      </c>
      <c r="G17" s="22">
        <v>2871.73</v>
      </c>
    </row>
    <row r="18" spans="1:7" ht="20.25">
      <c r="A18" s="20">
        <v>17</v>
      </c>
      <c r="B18" s="9" t="s">
        <v>22</v>
      </c>
      <c r="C18" s="14">
        <v>25000</v>
      </c>
      <c r="D18" s="14">
        <v>200</v>
      </c>
      <c r="E18" s="14">
        <v>5000</v>
      </c>
      <c r="F18" s="14">
        <v>5000</v>
      </c>
      <c r="G18" s="31">
        <v>1614.13</v>
      </c>
    </row>
    <row r="19" spans="1:7" ht="20.25">
      <c r="A19" s="20">
        <v>18</v>
      </c>
      <c r="B19" s="9" t="s">
        <v>23</v>
      </c>
      <c r="C19" s="14">
        <v>40000</v>
      </c>
      <c r="D19" s="14">
        <v>38156.839999999997</v>
      </c>
      <c r="E19" s="14">
        <v>40000</v>
      </c>
      <c r="F19" s="14">
        <v>40000</v>
      </c>
      <c r="G19" s="22">
        <v>42276</v>
      </c>
    </row>
    <row r="20" spans="1:7" ht="20.25">
      <c r="A20" s="20">
        <v>19</v>
      </c>
      <c r="B20" s="9" t="s">
        <v>24</v>
      </c>
      <c r="C20" s="14">
        <v>0</v>
      </c>
      <c r="D20" s="14">
        <v>5536</v>
      </c>
      <c r="E20" s="14">
        <v>0</v>
      </c>
      <c r="F20" s="14">
        <v>0</v>
      </c>
      <c r="G20" s="22">
        <v>0</v>
      </c>
    </row>
    <row r="21" spans="1:7" ht="20.25">
      <c r="A21" s="20">
        <v>20</v>
      </c>
      <c r="B21" s="9" t="s">
        <v>25</v>
      </c>
      <c r="C21" s="14">
        <v>460000</v>
      </c>
      <c r="D21" s="14">
        <v>470000</v>
      </c>
      <c r="E21" s="14">
        <v>450000</v>
      </c>
      <c r="F21" s="14">
        <v>450000</v>
      </c>
      <c r="G21" s="22">
        <v>427573.18</v>
      </c>
    </row>
    <row r="22" spans="1:7" ht="21" thickBot="1">
      <c r="A22" s="23">
        <v>21</v>
      </c>
      <c r="B22" s="24" t="s">
        <v>26</v>
      </c>
      <c r="C22" s="25">
        <f>SUM(C2:C19)-(C21)</f>
        <v>0</v>
      </c>
      <c r="D22" s="25">
        <f>SUM(D2:D20)-(D21)</f>
        <v>46058.839999999967</v>
      </c>
      <c r="E22" s="25">
        <f>SUM(E2:E19)-(E21)</f>
        <v>0</v>
      </c>
      <c r="F22" s="25">
        <v>0</v>
      </c>
      <c r="G22" s="26">
        <f>SUM(G21-G23)</f>
        <v>108406.23999999993</v>
      </c>
    </row>
    <row r="23" spans="1:7" ht="21" thickBot="1">
      <c r="A23" s="29"/>
      <c r="B23" s="27" t="s">
        <v>27</v>
      </c>
      <c r="C23" s="28">
        <f>SUM(C2:C19)</f>
        <v>460000</v>
      </c>
      <c r="D23" s="28">
        <f>SUM(D2:D20)</f>
        <v>516058.83999999997</v>
      </c>
      <c r="E23" s="28">
        <v>450000</v>
      </c>
      <c r="F23" s="28">
        <v>450000</v>
      </c>
      <c r="G23" s="30">
        <f>SUM(G2:G20)</f>
        <v>319166.94000000006</v>
      </c>
    </row>
    <row r="24" spans="1:7" s="2" customFormat="1" ht="20.25">
      <c r="A24" s="4"/>
      <c r="B24" s="8"/>
      <c r="C24" s="5"/>
      <c r="E24" s="5"/>
      <c r="F24" s="5"/>
      <c r="G24" s="12"/>
    </row>
    <row r="25" spans="1:7">
      <c r="B25"/>
      <c r="C25" s="6"/>
      <c r="E25" s="6"/>
      <c r="F25" s="6"/>
    </row>
    <row r="26" spans="1:7">
      <c r="F26" s="6"/>
    </row>
  </sheetData>
  <mergeCells count="1">
    <mergeCell ref="A1:B1"/>
  </mergeCells>
  <phoneticPr fontId="0" type="noConversion"/>
  <pageMargins left="0.75" right="0.75" top="1" bottom="1" header="0.5" footer="0.5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None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Karyn Popel</dc:creator>
  <cp:keywords/>
  <dc:description/>
  <cp:lastModifiedBy>X</cp:lastModifiedBy>
  <cp:revision/>
  <dcterms:created xsi:type="dcterms:W3CDTF">2004-06-23T23:41:31Z</dcterms:created>
  <dcterms:modified xsi:type="dcterms:W3CDTF">2018-02-01T15:42:52Z</dcterms:modified>
  <cp:category/>
  <cp:contentStatus/>
</cp:coreProperties>
</file>