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3040" windowHeight="9048" xr2:uid="{C268B094-19E4-4F97-A42B-82C5E8BA5AB2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D22" i="1"/>
  <c r="C22" i="1"/>
  <c r="C21" i="1"/>
  <c r="D21" i="1"/>
</calcChain>
</file>

<file path=xl/sharedStrings.xml><?xml version="1.0" encoding="utf-8"?>
<sst xmlns="http://schemas.openxmlformats.org/spreadsheetml/2006/main" count="26" uniqueCount="26">
  <si>
    <t xml:space="preserve">Budget </t>
  </si>
  <si>
    <t>2017 Actual</t>
  </si>
  <si>
    <t>2018 Proposed</t>
  </si>
  <si>
    <t>2018 Passed</t>
  </si>
  <si>
    <t>Office Operations</t>
  </si>
  <si>
    <t>Investments</t>
  </si>
  <si>
    <t>TBD</t>
  </si>
  <si>
    <t>Honourarium</t>
  </si>
  <si>
    <t>Annual Celebrations</t>
  </si>
  <si>
    <t>Conferences &amp; Conventions</t>
  </si>
  <si>
    <t>Gift To Members</t>
  </si>
  <si>
    <r>
      <t>Sponsorship/Promotions/*</t>
    </r>
    <r>
      <rPr>
        <b/>
        <sz val="16"/>
        <rFont val="Arial"/>
        <family val="2"/>
      </rPr>
      <t>Donations*</t>
    </r>
  </si>
  <si>
    <t>Tech/I.T Fund</t>
  </si>
  <si>
    <t>Union Education</t>
  </si>
  <si>
    <t>Donations</t>
  </si>
  <si>
    <t>Legal Expense/Contract Services</t>
  </si>
  <si>
    <t>Work on Day Off</t>
  </si>
  <si>
    <t>Welfare</t>
  </si>
  <si>
    <t>Affiliation Fees</t>
  </si>
  <si>
    <t>Committee Expenses</t>
  </si>
  <si>
    <t>Negotiations</t>
  </si>
  <si>
    <t>Loss Time</t>
  </si>
  <si>
    <t>Unused this Budget</t>
  </si>
  <si>
    <t>Income</t>
  </si>
  <si>
    <t>Remainder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</si>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</sst>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trike/>
      <sz val="16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165" fontId="3" fillId="0" borderId="6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6" fontId="3" fillId="0" borderId="8" xfId="0" applyNumberFormat="1" applyFont="1" applyBorder="1"/>
    <xf numFmtId="165" fontId="3" fillId="3" borderId="6" xfId="1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/>
    <xf numFmtId="165" fontId="6" fillId="4" borderId="11" xfId="1" applyNumberFormat="1" applyFont="1" applyFill="1" applyBorder="1" applyAlignment="1">
      <alignment horizontal="left" vertical="center"/>
    </xf>
    <xf numFmtId="165" fontId="2" fillId="4" borderId="12" xfId="1" applyNumberFormat="1" applyFont="1" applyFill="1" applyBorder="1"/>
    <xf numFmtId="165" fontId="4" fillId="0" borderId="8" xfId="1" applyNumberFormat="1" applyFont="1" applyBorder="1" applyAlignment="1">
      <alignment horizontal="left" vertical="center"/>
    </xf>
    <xf numFmtId="165" fontId="3" fillId="0" borderId="8" xfId="1" applyNumberFormat="1" applyFont="1" applyBorder="1"/>
    <xf numFmtId="165" fontId="4" fillId="0" borderId="8" xfId="1" quotePrefix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3" fillId="3" borderId="8" xfId="1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165" fontId="4" fillId="0" borderId="14" xfId="1" applyNumberFormat="1" applyFont="1" applyBorder="1" applyAlignment="1">
      <alignment horizontal="left" vertical="center"/>
    </xf>
    <xf numFmtId="165" fontId="3" fillId="0" borderId="14" xfId="1" applyNumberFormat="1" applyFont="1" applyBorder="1"/>
    <xf numFmtId="165" fontId="3" fillId="0" borderId="15" xfId="1" applyNumberFormat="1" applyFont="1" applyBorder="1"/>
    <xf numFmtId="165" fontId="4" fillId="0" borderId="5" xfId="1" applyNumberFormat="1" applyFont="1" applyBorder="1" applyAlignment="1">
      <alignment horizontal="left" vertical="center"/>
    </xf>
    <xf numFmtId="165" fontId="3" fillId="0" borderId="5" xfId="1" applyNumberFormat="1" applyFont="1" applyBorder="1"/>
    <xf numFmtId="165" fontId="3" fillId="0" borderId="16" xfId="1" applyNumberFormat="1" applyFont="1" applyBorder="1"/>
    <xf numFmtId="0" fontId="2" fillId="2" borderId="2" xfId="0" applyFont="1" applyFill="1" applyBorder="1" applyAlignment="1">
      <alignment horizontal="center" vertical="center"/>
    </xf>
    <xf numFmtId="165" fontId="4" fillId="3" borderId="8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5BE2-F961-48DB-8E2F-1FD9496F4E9D}">
  <dimension ref="A1:E22"/>
  <sheetViews>
    <sheetView tabSelected="1" topLeftCell="A3" workbookViewId="0" xr3:uid="{75ACDF6B-A0EE-52E6-80E5-7B5AEA56BD02}">
      <selection activeCell="F22" sqref="F22"/>
    </sheetView>
  </sheetViews>
  <sheetFormatPr defaultColWidth="22.42578125" defaultRowHeight="14.45"/>
  <cols>
    <col min="1" max="1" width="5.140625" customWidth="1"/>
    <col min="2" max="2" width="52" customWidth="1"/>
  </cols>
  <sheetData>
    <row r="1" spans="1:5" ht="21.6" thickBot="1">
      <c r="A1" s="30" t="s">
        <v>0</v>
      </c>
      <c r="B1" s="31"/>
      <c r="C1" s="28" t="s">
        <v>1</v>
      </c>
      <c r="D1" s="28" t="s">
        <v>2</v>
      </c>
      <c r="E1" s="1" t="s">
        <v>3</v>
      </c>
    </row>
    <row r="2" spans="1:5" ht="20.45">
      <c r="A2" s="2">
        <v>1</v>
      </c>
      <c r="B2" s="3" t="s">
        <v>4</v>
      </c>
      <c r="C2" s="25">
        <v>87508</v>
      </c>
      <c r="D2" s="26">
        <v>95000</v>
      </c>
      <c r="E2" s="27">
        <v>0</v>
      </c>
    </row>
    <row r="3" spans="1:5" ht="20.45">
      <c r="A3" s="5">
        <v>2</v>
      </c>
      <c r="B3" s="6" t="s">
        <v>5</v>
      </c>
      <c r="C3" s="17" t="s">
        <v>6</v>
      </c>
      <c r="D3" s="16">
        <v>26000</v>
      </c>
      <c r="E3" s="4">
        <v>0</v>
      </c>
    </row>
    <row r="4" spans="1:5" ht="20.45">
      <c r="A4" s="5">
        <v>3</v>
      </c>
      <c r="B4" s="7" t="s">
        <v>7</v>
      </c>
      <c r="C4" s="15">
        <v>13920</v>
      </c>
      <c r="D4" s="16">
        <v>17000</v>
      </c>
      <c r="E4" s="4">
        <v>0</v>
      </c>
    </row>
    <row r="5" spans="1:5" ht="20.45">
      <c r="A5" s="5">
        <v>4</v>
      </c>
      <c r="B5" s="6" t="s">
        <v>8</v>
      </c>
      <c r="C5" s="15">
        <v>52554</v>
      </c>
      <c r="D5" s="16">
        <v>75000</v>
      </c>
      <c r="E5" s="4">
        <v>0</v>
      </c>
    </row>
    <row r="6" spans="1:5" ht="20.45">
      <c r="A6" s="5">
        <v>5</v>
      </c>
      <c r="B6" s="6" t="s">
        <v>9</v>
      </c>
      <c r="C6" s="15">
        <v>57709</v>
      </c>
      <c r="D6" s="16">
        <v>55000</v>
      </c>
      <c r="E6" s="4">
        <v>0</v>
      </c>
    </row>
    <row r="7" spans="1:5" ht="20.45">
      <c r="A7" s="5">
        <v>6</v>
      </c>
      <c r="B7" s="6" t="s">
        <v>10</v>
      </c>
      <c r="C7" s="15">
        <v>33250</v>
      </c>
      <c r="D7" s="16">
        <v>40000</v>
      </c>
      <c r="E7" s="4">
        <v>0</v>
      </c>
    </row>
    <row r="8" spans="1:5" ht="21">
      <c r="A8" s="5">
        <v>7</v>
      </c>
      <c r="B8" s="6" t="s">
        <v>11</v>
      </c>
      <c r="C8" s="15">
        <v>4175</v>
      </c>
      <c r="D8" s="16">
        <v>12000</v>
      </c>
      <c r="E8" s="4">
        <v>0</v>
      </c>
    </row>
    <row r="9" spans="1:5" ht="20.45">
      <c r="A9" s="5">
        <v>8</v>
      </c>
      <c r="B9" s="6" t="s">
        <v>12</v>
      </c>
      <c r="C9" s="15">
        <v>5442.67</v>
      </c>
      <c r="D9" s="16">
        <v>5000</v>
      </c>
      <c r="E9" s="4">
        <v>0</v>
      </c>
    </row>
    <row r="10" spans="1:5" ht="20.45">
      <c r="A10" s="5">
        <v>9</v>
      </c>
      <c r="B10" s="6" t="s">
        <v>13</v>
      </c>
      <c r="C10" s="15">
        <v>1424.89</v>
      </c>
      <c r="D10" s="16">
        <v>10000</v>
      </c>
      <c r="E10" s="4">
        <v>0</v>
      </c>
    </row>
    <row r="11" spans="1:5" ht="20.45">
      <c r="A11" s="9">
        <v>10</v>
      </c>
      <c r="B11" s="10" t="s">
        <v>14</v>
      </c>
      <c r="C11" s="15">
        <v>3196</v>
      </c>
      <c r="D11" s="16">
        <v>0</v>
      </c>
      <c r="E11" s="4">
        <v>0</v>
      </c>
    </row>
    <row r="12" spans="1:5" ht="20.45">
      <c r="A12" s="5">
        <v>11</v>
      </c>
      <c r="B12" s="6" t="s">
        <v>15</v>
      </c>
      <c r="C12" s="15">
        <v>1670.5</v>
      </c>
      <c r="D12" s="16">
        <v>15000</v>
      </c>
      <c r="E12" s="4">
        <v>0</v>
      </c>
    </row>
    <row r="13" spans="1:5" ht="20.45">
      <c r="A13" s="5">
        <v>12</v>
      </c>
      <c r="B13" s="6" t="s">
        <v>16</v>
      </c>
      <c r="C13" s="15">
        <v>4000</v>
      </c>
      <c r="D13" s="16">
        <v>5000</v>
      </c>
      <c r="E13" s="4">
        <v>0</v>
      </c>
    </row>
    <row r="14" spans="1:5" ht="20.45">
      <c r="A14" s="5">
        <v>13</v>
      </c>
      <c r="B14" s="6" t="s">
        <v>17</v>
      </c>
      <c r="C14" s="15">
        <v>2155.02</v>
      </c>
      <c r="D14" s="16">
        <v>5000</v>
      </c>
      <c r="E14" s="4">
        <v>0</v>
      </c>
    </row>
    <row r="15" spans="1:5" ht="20.45">
      <c r="A15" s="5">
        <v>14</v>
      </c>
      <c r="B15" s="6" t="s">
        <v>18</v>
      </c>
      <c r="C15" s="15">
        <v>5400</v>
      </c>
      <c r="D15" s="16">
        <v>8000</v>
      </c>
      <c r="E15" s="4">
        <v>0</v>
      </c>
    </row>
    <row r="16" spans="1:5" ht="20.45">
      <c r="A16" s="5">
        <v>15</v>
      </c>
      <c r="B16" s="6" t="s">
        <v>19</v>
      </c>
      <c r="C16" s="15">
        <v>2871.73</v>
      </c>
      <c r="D16" s="16">
        <v>12000</v>
      </c>
      <c r="E16" s="4">
        <v>0</v>
      </c>
    </row>
    <row r="17" spans="1:5" ht="20.45">
      <c r="A17" s="5">
        <v>16</v>
      </c>
      <c r="B17" s="6" t="s">
        <v>20</v>
      </c>
      <c r="C17" s="29">
        <v>1614.13</v>
      </c>
      <c r="D17" s="16">
        <v>20000</v>
      </c>
      <c r="E17" s="4">
        <v>0</v>
      </c>
    </row>
    <row r="18" spans="1:5" ht="20.45">
      <c r="A18" s="5">
        <v>17</v>
      </c>
      <c r="B18" s="6" t="s">
        <v>21</v>
      </c>
      <c r="C18" s="15">
        <v>59736.02</v>
      </c>
      <c r="D18" s="16">
        <v>50000</v>
      </c>
      <c r="E18" s="4">
        <v>0</v>
      </c>
    </row>
    <row r="19" spans="1:5" ht="20.45">
      <c r="A19" s="5">
        <v>18</v>
      </c>
      <c r="B19" s="6" t="s">
        <v>22</v>
      </c>
      <c r="C19" s="18">
        <v>0</v>
      </c>
      <c r="D19" s="19">
        <v>0</v>
      </c>
      <c r="E19" s="8">
        <v>0</v>
      </c>
    </row>
    <row r="20" spans="1:5" ht="20.45">
      <c r="A20" s="5">
        <v>19</v>
      </c>
      <c r="B20" s="6" t="s">
        <v>23</v>
      </c>
      <c r="C20" s="15">
        <v>427573.18</v>
      </c>
      <c r="D20" s="16">
        <v>450000</v>
      </c>
      <c r="E20" s="4">
        <v>450000</v>
      </c>
    </row>
    <row r="21" spans="1:5" ht="21" thickBot="1">
      <c r="A21" s="20">
        <v>20</v>
      </c>
      <c r="B21" s="21" t="s">
        <v>24</v>
      </c>
      <c r="C21" s="22">
        <f>SUM(C20-C22)</f>
        <v>90946.219999999914</v>
      </c>
      <c r="D21" s="23">
        <f>SUM(D20-D22)</f>
        <v>0</v>
      </c>
      <c r="E21" s="24">
        <f>SUM(E20-E22)</f>
        <v>450000</v>
      </c>
    </row>
    <row r="22" spans="1:5" ht="21.6" thickBot="1">
      <c r="A22" s="11"/>
      <c r="B22" s="12" t="s">
        <v>25</v>
      </c>
      <c r="C22" s="13">
        <f>SUM(C2:C18)</f>
        <v>336626.96000000008</v>
      </c>
      <c r="D22" s="14">
        <f>SUM(D2:D18)</f>
        <v>450000</v>
      </c>
      <c r="E22" s="14">
        <f>SUM(E2:E18)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Treasurer_723m</dc:creator>
  <cp:keywords/>
  <dc:description/>
  <cp:lastModifiedBy>Treasurer_723m</cp:lastModifiedBy>
  <cp:revision/>
  <dcterms:created xsi:type="dcterms:W3CDTF">2017-11-26T11:06:12Z</dcterms:created>
  <dcterms:modified xsi:type="dcterms:W3CDTF">2018-02-01T15:44:51Z</dcterms:modified>
  <cp:category/>
  <cp:contentStatus/>
</cp:coreProperties>
</file>